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---=Сайты=---\МУП\doc\11_l_2016\"/>
    </mc:Choice>
  </mc:AlternateContent>
  <bookViews>
    <workbookView xWindow="0" yWindow="0" windowWidth="19200" windowHeight="10995" firstSheet="1" activeTab="7"/>
  </bookViews>
  <sheets>
    <sheet name="Раздел 1" sheetId="1" r:id="rId1"/>
    <sheet name="Раздел 2" sheetId="2" r:id="rId2"/>
    <sheet name="Раздел 2.1." sheetId="3" r:id="rId3"/>
    <sheet name="Раздел 3" sheetId="4" r:id="rId4"/>
    <sheet name="Раздел 3.5." sheetId="5" r:id="rId5"/>
    <sheet name="Раздел 4" sheetId="6" r:id="rId6"/>
    <sheet name="Раздел 4.2." sheetId="7" r:id="rId7"/>
    <sheet name="Раздел 4.3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6" l="1"/>
  <c r="F25" i="6"/>
  <c r="F18" i="6"/>
  <c r="F17" i="6"/>
  <c r="F16" i="6"/>
  <c r="F10" i="6"/>
  <c r="F9" i="6"/>
  <c r="I24" i="4"/>
  <c r="F24" i="4"/>
  <c r="I20" i="4"/>
  <c r="F20" i="4"/>
  <c r="I19" i="4"/>
  <c r="F19" i="4"/>
  <c r="I18" i="4"/>
  <c r="F18" i="4"/>
  <c r="I14" i="4"/>
  <c r="F14" i="4"/>
  <c r="I13" i="4"/>
  <c r="F13" i="4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9" i="2"/>
</calcChain>
</file>

<file path=xl/sharedStrings.xml><?xml version="1.0" encoding="utf-8"?>
<sst xmlns="http://schemas.openxmlformats.org/spreadsheetml/2006/main" count="275" uniqueCount="169">
  <si>
    <t>ИНФОРМАЦИЯ О КАЧЕСТВЕ ОБСЛУЖИВАНИЯ ПОТРЕБИТЕЛЕЙ</t>
  </si>
  <si>
    <t>МУП "Электротепловые сети" услуг за 2015 год</t>
  </si>
  <si>
    <t>1. Общая информация о сетевой организации</t>
  </si>
  <si>
    <t xml:space="preserve">1.1.Количество потребителей услуг сетевой организации 5362 по низкому уровню напряжения, 3-я категория надежности потребителей. </t>
  </si>
  <si>
    <t>1.2.Количество точек поставки всего 5362 и точек поставки, 5070  оборудованных приборами учета электрической энергии.</t>
  </si>
  <si>
    <t>1.3.Информация об объектах электросетевого хозяйства сетевой организации: длина воздушных линий 152,5км. в т.ч. СН -40км. и НН -112,50км. и кабельных линий78,98км. в т.ч. СН - 11,52км. и НН - 67,46км.</t>
  </si>
  <si>
    <t xml:space="preserve">1.4. Уровень физического износа объектов электросетевого хозяйства составляет 80-90%. </t>
  </si>
  <si>
    <t>2. Информация о качестве услуг по передаче электрической энергии</t>
  </si>
  <si>
    <t>2.1.Показатели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</si>
  <si>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N</t>
  </si>
  <si>
    <t>Показатель</t>
  </si>
  <si>
    <t>Значение показателя, годы</t>
  </si>
  <si>
    <t>N-1</t>
  </si>
  <si>
    <t>N (текущий год)</t>
  </si>
  <si>
    <t>Динамика изменения показателя</t>
  </si>
  <si>
    <t>Показатель средней продолжительности прекращений передачи электрической энергии (Пsaidi)</t>
  </si>
  <si>
    <t>1.1</t>
  </si>
  <si>
    <t>ВН (110 кВ и выше)</t>
  </si>
  <si>
    <t>1.2</t>
  </si>
  <si>
    <t>СН1 (35 - 60 кВ)</t>
  </si>
  <si>
    <t>1.3</t>
  </si>
  <si>
    <t>СН2 (1 - 20 кВ)</t>
  </si>
  <si>
    <t>1.4</t>
  </si>
  <si>
    <t>НН (до 1 кВ)</t>
  </si>
  <si>
    <t>Показатель средней частоты прекращений передачи электрической энергии (Пsaifi)</t>
  </si>
  <si>
    <t>2.1</t>
  </si>
  <si>
    <t>2.2</t>
  </si>
  <si>
    <t>2.3</t>
  </si>
  <si>
    <t>2.4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</si>
  <si>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(Пsaidi, план)</t>
  </si>
  <si>
    <t>3.1</t>
  </si>
  <si>
    <t>3.2</t>
  </si>
  <si>
    <t>3.3</t>
  </si>
  <si>
    <t>3.4</t>
  </si>
  <si>
    <t>Показатель средней частоты прекращений передачи электрической энергии, связанных с проведением ремонтных работ на объектах электросетевого хозяйства сетевой организации (смежной сетевой организации, иных владельцев объектов электросетевого хозяйства) (Пsaifi, план)</t>
  </si>
  <si>
    <t>4.1</t>
  </si>
  <si>
    <t>4.2</t>
  </si>
  <si>
    <t>4.3</t>
  </si>
  <si>
    <t>4.4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</si>
  <si>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</si>
  <si>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</si>
  <si>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</si>
  <si>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2.2.Рейтинг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</si>
  <si>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</si>
  <si>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 (Пsaidi)</t>
  </si>
  <si>
    <t>Показатель средней частоты прекращений передачи электрической энергии, Пsaifi)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</si>
  <si>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(Пsaidi, план)</t>
  </si>
  <si>
    <t>Показатель средней 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(Пsaifi, план)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</si>
  <si>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 структурной единицей 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</si>
  <si>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</si>
  <si>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</si>
  <si>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</si>
  <si>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</si>
  <si>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</si>
  <si>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ОДС</t>
  </si>
  <si>
    <t>n</t>
  </si>
  <si>
    <t>Всего по сетевой организации</t>
  </si>
  <si>
    <t>2.3.В целях повышения качества оказания услуг по передаче электрической энергии в отчетном периоде проведыны работы по замене старого провода на СИП с частичной заменой опор, заменены ввода в ряде домов, в рамках внедрения системы АСКУЭ установлены приборы учета. Проведено обучение персонала оперативно-диспетчерской службы, помимо действующего номера телефона диспетчерской службы установлен дополнительный бесплатный номер телефона для потребителей.</t>
  </si>
  <si>
    <t>3. Информация о качестве услуг по технологическому присоединению</t>
  </si>
  <si>
    <t>3.1.Информация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</si>
  <si>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3.2.Мероприятия,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</si>
  <si>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>3.3.Прочая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</si>
  <si>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3.4.Сведения о качестве услуг по технологическому присоединению к электрическим сетям сетевой организации.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</si>
  <si>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</si>
  <si>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</si>
  <si>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</si>
  <si>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</si>
  <si>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</si>
  <si>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</si>
  <si>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</si>
  <si>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</si>
  <si>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</si>
  <si>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кэлектрическим сетям с нарушением сроков, подтвержденным актами контролирующих организаций и (или) решениями суда, штуки, в том числе:</t>
  </si>
  <si>
    <t>3.1.</t>
  </si>
  <si>
    <t>по вине сетевой организации</t>
  </si>
  <si>
    <t>3.2.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</si>
  <si>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</si>
  <si>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</si>
  <si>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</si>
  <si>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</si>
  <si>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</si>
  <si>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</si>
  <si>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</si>
  <si>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</si>
  <si>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обосуществлении технологического присоединения к электрическим сетям, дней</t>
  </si>
  <si>
    <t>3.5.Стоимость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</si>
  <si>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</si>
  <si>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</si>
  <si>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</si>
  <si>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</si>
  <si>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</si>
  <si>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</si>
  <si>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</si>
  <si>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</si>
  <si>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</si>
  <si>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</si>
  <si>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ВЛ</t>
  </si>
  <si>
    <t>Нет</t>
  </si>
  <si>
    <t>4. Качество обслуживания</t>
  </si>
  <si>
    <t>4.1.Количество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</si>
  <si>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</si>
  <si>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</si>
  <si>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</si>
  <si>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</si>
  <si>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</si>
  <si>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</si>
  <si>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</si>
  <si>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</si>
  <si>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1.1.</t>
  </si>
  <si>
    <t>оказание услуг по передаче электрической энергии</t>
  </si>
  <si>
    <t>1.2.</t>
  </si>
  <si>
    <t>осуществление технологического присоединения</t>
  </si>
  <si>
    <t>1.3.</t>
  </si>
  <si>
    <t>коммерческий учет электрической энергии</t>
  </si>
  <si>
    <t>1.4.</t>
  </si>
  <si>
    <t>качество обслуживания</t>
  </si>
  <si>
    <t>1.5</t>
  </si>
  <si>
    <t>техническое обслуживание электросетевых объектов</t>
  </si>
  <si>
    <t>1.6</t>
  </si>
  <si>
    <t>прочее (указать)</t>
  </si>
  <si>
    <t>Жалобы</t>
  </si>
  <si>
    <t>оказание услуг по передаче электрической энергии, в том числе:</t>
  </si>
  <si>
    <t>2.1.1</t>
  </si>
  <si>
    <t>качество услуг по передаче электрической энергии</t>
  </si>
  <si>
    <t>2.1.2</t>
  </si>
  <si>
    <t>качество электрической энергии</t>
  </si>
  <si>
    <t>2.2.</t>
  </si>
  <si>
    <t>2.5</t>
  </si>
  <si>
    <t>техническое обслуживание объектов электросетевого хозяйства</t>
  </si>
  <si>
    <t>2.6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</si>
  <si>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</si>
  <si>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</si>
  <si>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</si>
  <si>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</si>
  <si>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4.2 Информация о деятельности офисов обслуживания потребителей.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</si>
  <si>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</si>
  <si>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</si>
  <si>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</si>
  <si>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</si>
  <si>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</si>
  <si>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</si>
  <si>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</si>
  <si>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</si>
  <si>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</si>
  <si>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</si>
  <si>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МУП "ЭТС"</t>
  </si>
  <si>
    <t>г.Троицк ул.Кирова 81</t>
  </si>
  <si>
    <t>8 ) 35163) 5-07-81 ;                                 8 800 700 75 36</t>
  </si>
  <si>
    <t>Понедельник - пятница с 8-00 до 17-00                             Обед с 12-00 до 12-45.</t>
  </si>
  <si>
    <t>Прием: - заявок на техприсоединение, заключение договоров электроснабжения;  -показаний приборов учета.</t>
  </si>
  <si>
    <t>нет</t>
  </si>
  <si>
    <t>4.3.Информация о заочном обслуживании потребителей посредством телефонной связи.</t>
  </si>
  <si>
    <t>Наименование</t>
  </si>
  <si>
    <t>Единица измерения</t>
  </si>
  <si>
    <t>Перечень номеров телефонов, выделенных для обслуживания потребителей: </t>
  </si>
  <si>
    <t>номер телефона</t>
  </si>
  <si>
    <t>Номер телефона по вопросам энергоснабжения: </t>
  </si>
  <si>
    <t>Номера телефонов центров обработки телефонных вызовов: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</si>
  <si>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</si>
  <si>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</si>
  <si>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</si>
  <si>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</si>
  <si>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</si>
  <si>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</si>
  <si>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</si>
  <si>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4.4.Наибольшее число обращений связано со сверкой показаний приборов учета.</t>
  </si>
  <si>
    <t xml:space="preserve">4.5.Дополнительные услуг предприятие неоказывает. </t>
  </si>
  <si>
    <t>4.6.Мероприятия, направленные на работу с социально уязвимыми группами населения включают посещение инспекторами данную категорию потребителей с целью разъяснений по возникающим вопросам и снятия показаний приборов учета.</t>
  </si>
  <si>
    <t>4.Мероприятия, выполняемые сетевой организацией в целях повышения качества обслуживания потребителей:  организован отдельный кабинет для приема потребителей, выделена дополнительная телефонная линия, размещается информация на сайте компании, выпускаются информационные ролики на радио.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</si>
</sst>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49" fontId="0" fillId="0" borderId="3" xfId="0" applyNumberFormat="1" applyBorder="1"/>
    <xf numFmtId="0" fontId="2" fillId="0" borderId="3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" fontId="0" fillId="0" borderId="3" xfId="0" applyNumberFormat="1" applyBorder="1"/>
    <xf numFmtId="2" fontId="0" fillId="0" borderId="3" xfId="0" applyNumberFormat="1" applyBorder="1" applyAlignment="1">
      <alignment vertical="center" wrapText="1"/>
    </xf>
    <xf numFmtId="16" fontId="0" fillId="0" borderId="3" xfId="0" applyNumberFormat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1"/>
  <sheetViews>
    <sheetView workbookViewId="0">
      <selection activeCell="H17" sqref="H17"/>
    </sheetView>
  </sheetViews>
  <sheetFormatPr defaultRowHeight="15" x14ac:dyDescent="0.25"/>
  <cols>
    <col min="2" max="2" width="12.5703125" customWidth="1"/>
    <col min="3" max="3" width="13.7109375" customWidth="1"/>
    <col min="4" max="4" width="12.42578125" customWidth="1"/>
    <col min="5" max="5" width="11.42578125" customWidth="1"/>
  </cols>
  <sheetData>
    <row r="4" spans="2:6" x14ac:dyDescent="0.25">
      <c r="B4" s="20" t="s">
        <v>0</v>
      </c>
      <c r="C4" s="20"/>
      <c r="D4" s="20"/>
      <c r="E4" s="20"/>
      <c r="F4" s="20"/>
    </row>
    <row r="5" spans="2:6" x14ac:dyDescent="0.25">
      <c r="B5" s="21" t="s">
        <v>1</v>
      </c>
      <c r="C5" s="21"/>
      <c r="D5" s="21"/>
      <c r="E5" s="21"/>
      <c r="F5" s="21"/>
    </row>
    <row r="7" spans="2:6" x14ac:dyDescent="0.25">
      <c r="B7" s="22" t="s">
        <v>2</v>
      </c>
      <c r="C7" s="22"/>
      <c r="D7" s="22"/>
      <c r="E7" s="22"/>
      <c r="F7" s="22"/>
    </row>
    <row r="8" spans="2:6" ht="48.75" customHeight="1" x14ac:dyDescent="0.25">
      <c r="B8" s="23" t="s">
        <v>3</v>
      </c>
      <c r="C8" s="23"/>
      <c r="D8" s="23"/>
      <c r="E8" s="23"/>
      <c r="F8" s="23"/>
    </row>
    <row r="9" spans="2:6" ht="37.5" customHeight="1" x14ac:dyDescent="0.25">
      <c r="B9" s="23" t="s">
        <v>4</v>
      </c>
      <c r="C9" s="23"/>
      <c r="D9" s="23"/>
      <c r="E9" s="23"/>
      <c r="F9" s="23"/>
    </row>
    <row r="10" spans="2:6" ht="63.75" customHeight="1" x14ac:dyDescent="0.25">
      <c r="B10" s="23" t="s">
        <v>5</v>
      </c>
      <c r="C10" s="23"/>
      <c r="D10" s="23"/>
      <c r="E10" s="23"/>
      <c r="F10" s="23"/>
    </row>
    <row r="11" spans="2:6" ht="36.75" customHeight="1" x14ac:dyDescent="0.25">
      <c r="B11" s="19" t="s">
        <v>6</v>
      </c>
      <c r="C11" s="19"/>
      <c r="D11" s="19"/>
      <c r="E11" s="19"/>
      <c r="F11" s="19"/>
    </row>
  </sheetData>
  <mergeCells count="7">
    <mergeCell ref="B11:F11"/>
    <mergeCell ref="B4:F4"/>
    <mergeCell ref="B5:F5"/>
    <mergeCell ref="B7:F7"/>
    <mergeCell ref="B8:F8"/>
    <mergeCell ref="B9:F9"/>
    <mergeCell ref="B10:F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workbookViewId="0">
      <selection activeCell="I14" sqref="I14"/>
    </sheetView>
  </sheetViews>
  <sheetFormatPr defaultRowHeight="15" x14ac:dyDescent="0.25"/>
  <cols>
    <col min="3" max="3" width="17.28515625" customWidth="1"/>
    <col min="5" max="5" width="15.140625" customWidth="1"/>
    <col min="6" max="6" width="15.5703125" customWidth="1"/>
  </cols>
  <sheetData>
    <row r="2" spans="2:6" x14ac:dyDescent="0.25">
      <c r="B2" t="s">
        <v>7</v>
      </c>
    </row>
    <row r="4" spans="2:6" x14ac:dyDescent="0.25">
      <c r="B4" s="24" t="s">
        <v>8</v>
      </c>
      <c r="C4" s="24"/>
      <c r="D4" s="24"/>
      <c r="E4" s="24"/>
      <c r="F4" s="24"/>
    </row>
    <row r="5" spans="2:6" x14ac:dyDescent="0.25">
      <c r="B5" s="1"/>
      <c r="C5" s="1"/>
      <c r="D5" s="2"/>
      <c r="E5" s="2"/>
      <c r="F5" s="2"/>
    </row>
    <row r="6" spans="2:6" x14ac:dyDescent="0.25">
      <c r="B6" s="25" t="s">
        <v>9</v>
      </c>
      <c r="C6" s="25" t="s">
        <v>10</v>
      </c>
      <c r="D6" s="27" t="s">
        <v>11</v>
      </c>
      <c r="E6" s="27"/>
      <c r="F6" s="27"/>
    </row>
    <row r="7" spans="2:6" ht="45" x14ac:dyDescent="0.25">
      <c r="B7" s="26"/>
      <c r="C7" s="26"/>
      <c r="D7" s="3" t="s">
        <v>12</v>
      </c>
      <c r="E7" s="3" t="s">
        <v>13</v>
      </c>
      <c r="F7" s="4" t="s">
        <v>14</v>
      </c>
    </row>
    <row r="8" spans="2:6" x14ac:dyDescent="0.25">
      <c r="B8" s="5">
        <v>1</v>
      </c>
      <c r="C8" s="5">
        <v>2</v>
      </c>
      <c r="D8" s="5">
        <v>3</v>
      </c>
      <c r="E8" s="5">
        <v>4</v>
      </c>
      <c r="F8" s="5">
        <v>5</v>
      </c>
    </row>
    <row r="9" spans="2:6" ht="110.25" customHeight="1" x14ac:dyDescent="0.25">
      <c r="B9" s="6">
        <v>1</v>
      </c>
      <c r="C9" s="4" t="s">
        <v>15</v>
      </c>
      <c r="D9" s="5">
        <v>0.19190599999999999</v>
      </c>
      <c r="E9" s="5">
        <v>0.15448999999999999</v>
      </c>
      <c r="F9" s="5">
        <f>E9-D9</f>
        <v>-3.7416000000000005E-2</v>
      </c>
    </row>
    <row r="10" spans="2:6" ht="33" customHeight="1" x14ac:dyDescent="0.25">
      <c r="B10" s="7" t="s">
        <v>16</v>
      </c>
      <c r="C10" s="4" t="s">
        <v>17</v>
      </c>
      <c r="D10" s="5">
        <v>0</v>
      </c>
      <c r="E10" s="5">
        <v>0</v>
      </c>
      <c r="F10" s="5">
        <f t="shared" ref="F10:F30" si="0">E10-D10</f>
        <v>0</v>
      </c>
    </row>
    <row r="11" spans="2:6" ht="23.25" customHeight="1" x14ac:dyDescent="0.25">
      <c r="B11" s="7" t="s">
        <v>18</v>
      </c>
      <c r="C11" s="4" t="s">
        <v>19</v>
      </c>
      <c r="D11" s="5">
        <v>0</v>
      </c>
      <c r="E11" s="5">
        <v>0</v>
      </c>
      <c r="F11" s="5">
        <f t="shared" si="0"/>
        <v>0</v>
      </c>
    </row>
    <row r="12" spans="2:6" ht="19.5" customHeight="1" x14ac:dyDescent="0.25">
      <c r="B12" s="7" t="s">
        <v>20</v>
      </c>
      <c r="C12" s="4" t="s">
        <v>21</v>
      </c>
      <c r="D12" s="5">
        <v>0</v>
      </c>
      <c r="E12" s="5">
        <v>0</v>
      </c>
      <c r="F12" s="5">
        <f t="shared" si="0"/>
        <v>0</v>
      </c>
    </row>
    <row r="13" spans="2:6" x14ac:dyDescent="0.25">
      <c r="B13" s="7" t="s">
        <v>22</v>
      </c>
      <c r="C13" s="4" t="s">
        <v>23</v>
      </c>
      <c r="D13" s="5">
        <v>0.19190599999999999</v>
      </c>
      <c r="E13" s="5">
        <v>0.15448999999999999</v>
      </c>
      <c r="F13" s="5">
        <f t="shared" si="0"/>
        <v>-3.7416000000000005E-2</v>
      </c>
    </row>
    <row r="14" spans="2:6" ht="87.75" customHeight="1" x14ac:dyDescent="0.25">
      <c r="B14" s="7">
        <v>2</v>
      </c>
      <c r="C14" s="4" t="s">
        <v>24</v>
      </c>
      <c r="D14" s="5">
        <v>0.12607199999999999</v>
      </c>
      <c r="E14" s="5">
        <v>0.132413</v>
      </c>
      <c r="F14" s="5">
        <f t="shared" si="0"/>
        <v>6.3410000000000133E-3</v>
      </c>
    </row>
    <row r="15" spans="2:6" ht="30" x14ac:dyDescent="0.25">
      <c r="B15" s="7" t="s">
        <v>25</v>
      </c>
      <c r="C15" s="4" t="s">
        <v>17</v>
      </c>
      <c r="D15" s="5">
        <v>0</v>
      </c>
      <c r="E15" s="5">
        <v>0</v>
      </c>
      <c r="F15" s="5">
        <f t="shared" si="0"/>
        <v>0</v>
      </c>
    </row>
    <row r="16" spans="2:6" ht="21" customHeight="1" x14ac:dyDescent="0.25">
      <c r="B16" s="7" t="s">
        <v>26</v>
      </c>
      <c r="C16" s="4" t="s">
        <v>19</v>
      </c>
      <c r="D16" s="5">
        <v>0</v>
      </c>
      <c r="E16" s="5">
        <v>0</v>
      </c>
      <c r="F16" s="5">
        <f t="shared" si="0"/>
        <v>0</v>
      </c>
    </row>
    <row r="17" spans="2:6" ht="23.25" customHeight="1" x14ac:dyDescent="0.25">
      <c r="B17" s="7" t="s">
        <v>27</v>
      </c>
      <c r="C17" s="4" t="s">
        <v>21</v>
      </c>
      <c r="D17" s="5">
        <v>0</v>
      </c>
      <c r="E17" s="5">
        <v>0</v>
      </c>
      <c r="F17" s="5">
        <f t="shared" si="0"/>
        <v>0</v>
      </c>
    </row>
    <row r="18" spans="2:6" x14ac:dyDescent="0.25">
      <c r="B18" s="7" t="s">
        <v>28</v>
      </c>
      <c r="C18" s="4" t="s">
        <v>23</v>
      </c>
      <c r="D18" s="5">
        <v>0.12607199999999999</v>
      </c>
      <c r="E18" s="5">
        <v>0.132413</v>
      </c>
      <c r="F18" s="5">
        <f t="shared" si="0"/>
        <v>6.3410000000000133E-3</v>
      </c>
    </row>
    <row r="19" spans="2:6" ht="330" customHeight="1" x14ac:dyDescent="0.25">
      <c r="B19" s="7">
        <v>3</v>
      </c>
      <c r="C19" s="4" t="s">
        <v>29</v>
      </c>
      <c r="D19" s="5">
        <v>0</v>
      </c>
      <c r="E19" s="5">
        <v>0</v>
      </c>
      <c r="F19" s="5">
        <f t="shared" si="0"/>
        <v>0</v>
      </c>
    </row>
    <row r="20" spans="2:6" ht="31.5" customHeight="1" x14ac:dyDescent="0.25">
      <c r="B20" s="7" t="s">
        <v>30</v>
      </c>
      <c r="C20" s="4" t="s">
        <v>17</v>
      </c>
      <c r="D20" s="5">
        <v>0</v>
      </c>
      <c r="E20" s="5">
        <v>0</v>
      </c>
      <c r="F20" s="5">
        <f t="shared" si="0"/>
        <v>0</v>
      </c>
    </row>
    <row r="21" spans="2:6" ht="20.25" customHeight="1" x14ac:dyDescent="0.25">
      <c r="B21" s="7" t="s">
        <v>31</v>
      </c>
      <c r="C21" s="4" t="s">
        <v>19</v>
      </c>
      <c r="D21" s="5">
        <v>0</v>
      </c>
      <c r="E21" s="5">
        <v>0</v>
      </c>
      <c r="F21" s="5">
        <f t="shared" si="0"/>
        <v>0</v>
      </c>
    </row>
    <row r="22" spans="2:6" ht="22.5" customHeight="1" x14ac:dyDescent="0.25">
      <c r="B22" s="7" t="s">
        <v>32</v>
      </c>
      <c r="C22" s="4" t="s">
        <v>21</v>
      </c>
      <c r="D22" s="5">
        <v>0</v>
      </c>
      <c r="E22" s="5">
        <v>0</v>
      </c>
      <c r="F22" s="5">
        <f t="shared" si="0"/>
        <v>0</v>
      </c>
    </row>
    <row r="23" spans="2:6" ht="21.75" customHeight="1" x14ac:dyDescent="0.25">
      <c r="B23" s="7" t="s">
        <v>33</v>
      </c>
      <c r="C23" s="4" t="s">
        <v>23</v>
      </c>
      <c r="D23" s="5">
        <v>0</v>
      </c>
      <c r="E23" s="5">
        <v>0</v>
      </c>
      <c r="F23" s="5">
        <f t="shared" si="0"/>
        <v>0</v>
      </c>
    </row>
    <row r="24" spans="2:6" ht="327" customHeight="1" x14ac:dyDescent="0.25">
      <c r="B24" s="7">
        <v>4</v>
      </c>
      <c r="C24" s="4" t="s">
        <v>34</v>
      </c>
      <c r="D24" s="5">
        <v>0</v>
      </c>
      <c r="E24" s="5">
        <v>0</v>
      </c>
      <c r="F24" s="5">
        <f t="shared" si="0"/>
        <v>0</v>
      </c>
    </row>
    <row r="25" spans="2:6" ht="33.75" customHeight="1" x14ac:dyDescent="0.25">
      <c r="B25" s="7" t="s">
        <v>35</v>
      </c>
      <c r="C25" s="4" t="s">
        <v>17</v>
      </c>
      <c r="D25" s="5">
        <v>0</v>
      </c>
      <c r="E25" s="5">
        <v>0</v>
      </c>
      <c r="F25" s="5">
        <f t="shared" si="0"/>
        <v>0</v>
      </c>
    </row>
    <row r="26" spans="2:6" ht="21" customHeight="1" x14ac:dyDescent="0.25">
      <c r="B26" s="7" t="s">
        <v>36</v>
      </c>
      <c r="C26" s="4" t="s">
        <v>19</v>
      </c>
      <c r="D26" s="5">
        <v>0</v>
      </c>
      <c r="E26" s="5">
        <v>0</v>
      </c>
      <c r="F26" s="5">
        <f t="shared" si="0"/>
        <v>0</v>
      </c>
    </row>
    <row r="27" spans="2:6" ht="19.5" customHeight="1" x14ac:dyDescent="0.25">
      <c r="B27" s="7" t="s">
        <v>37</v>
      </c>
      <c r="C27" s="4" t="s">
        <v>21</v>
      </c>
      <c r="D27" s="5">
        <v>0</v>
      </c>
      <c r="E27" s="5">
        <v>0</v>
      </c>
      <c r="F27" s="5">
        <f t="shared" si="0"/>
        <v>0</v>
      </c>
    </row>
    <row r="28" spans="2:6" ht="21" customHeight="1" x14ac:dyDescent="0.25">
      <c r="B28" s="7" t="s">
        <v>38</v>
      </c>
      <c r="C28" s="4" t="s">
        <v>23</v>
      </c>
      <c r="D28" s="5">
        <v>0</v>
      </c>
      <c r="E28" s="5">
        <v>0</v>
      </c>
      <c r="F28" s="5">
        <f t="shared" si="0"/>
        <v>0</v>
      </c>
    </row>
    <row r="29" spans="2:6" ht="192.75" customHeight="1" x14ac:dyDescent="0.25">
      <c r="B29" s="7">
        <v>5</v>
      </c>
      <c r="C29" s="4" t="s">
        <v>39</v>
      </c>
      <c r="D29" s="5">
        <v>0</v>
      </c>
      <c r="E29" s="5">
        <v>0</v>
      </c>
      <c r="F29" s="5">
        <f t="shared" si="0"/>
        <v>0</v>
      </c>
    </row>
    <row r="30" spans="2:6" ht="223.5" customHeight="1" x14ac:dyDescent="0.25">
      <c r="B30" s="7" t="s">
        <v>40</v>
      </c>
      <c r="C30" s="4" t="s">
        <v>41</v>
      </c>
      <c r="D30" s="5">
        <v>0</v>
      </c>
      <c r="E30" s="5">
        <v>0</v>
      </c>
      <c r="F30" s="5">
        <f t="shared" si="0"/>
        <v>0</v>
      </c>
    </row>
  </sheetData>
  <mergeCells count="4">
    <mergeCell ref="B4:F4"/>
    <mergeCell ref="B6:B7"/>
    <mergeCell ref="C6:C7"/>
    <mergeCell ref="D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10"/>
  <sheetViews>
    <sheetView topLeftCell="C1" workbookViewId="0">
      <selection activeCell="Q18" sqref="Q18"/>
    </sheetView>
  </sheetViews>
  <sheetFormatPr defaultRowHeight="15" x14ac:dyDescent="0.25"/>
  <sheetData>
    <row r="3" spans="2:21" x14ac:dyDescent="0.25">
      <c r="B3" t="s">
        <v>42</v>
      </c>
    </row>
    <row r="4" spans="2:21" x14ac:dyDescent="0.25">
      <c r="B4" s="28" t="s">
        <v>9</v>
      </c>
      <c r="C4" s="28" t="s">
        <v>43</v>
      </c>
      <c r="D4" s="28" t="s">
        <v>44</v>
      </c>
      <c r="E4" s="28"/>
      <c r="F4" s="28"/>
      <c r="G4" s="28"/>
      <c r="H4" s="28" t="s">
        <v>45</v>
      </c>
      <c r="I4" s="28"/>
      <c r="J4" s="28"/>
      <c r="K4" s="28"/>
      <c r="L4" s="28" t="s">
        <v>46</v>
      </c>
      <c r="M4" s="28"/>
      <c r="N4" s="28"/>
      <c r="O4" s="28"/>
      <c r="P4" s="28" t="s">
        <v>47</v>
      </c>
      <c r="Q4" s="28"/>
      <c r="R4" s="28"/>
      <c r="S4" s="28"/>
      <c r="T4" s="28" t="s">
        <v>48</v>
      </c>
      <c r="U4" s="28" t="s">
        <v>49</v>
      </c>
    </row>
    <row r="5" spans="2:21" x14ac:dyDescent="0.25">
      <c r="B5" s="28"/>
      <c r="C5" s="28"/>
      <c r="D5" s="6" t="s">
        <v>50</v>
      </c>
      <c r="E5" s="6" t="s">
        <v>51</v>
      </c>
      <c r="F5" s="6" t="s">
        <v>52</v>
      </c>
      <c r="G5" s="6" t="s">
        <v>53</v>
      </c>
      <c r="H5" s="6" t="s">
        <v>50</v>
      </c>
      <c r="I5" s="6" t="s">
        <v>51</v>
      </c>
      <c r="J5" s="6" t="s">
        <v>52</v>
      </c>
      <c r="K5" s="6" t="s">
        <v>53</v>
      </c>
      <c r="L5" s="6" t="s">
        <v>50</v>
      </c>
      <c r="M5" s="6" t="s">
        <v>51</v>
      </c>
      <c r="N5" s="6" t="s">
        <v>52</v>
      </c>
      <c r="O5" s="6" t="s">
        <v>53</v>
      </c>
      <c r="P5" s="6" t="s">
        <v>50</v>
      </c>
      <c r="Q5" s="6" t="s">
        <v>51</v>
      </c>
      <c r="R5" s="6" t="s">
        <v>52</v>
      </c>
      <c r="S5" s="6" t="s">
        <v>53</v>
      </c>
      <c r="T5" s="28"/>
      <c r="U5" s="28"/>
    </row>
    <row r="6" spans="2:21" x14ac:dyDescent="0.25"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8">
        <v>7</v>
      </c>
      <c r="I6" s="8">
        <v>8</v>
      </c>
      <c r="J6" s="8">
        <v>9</v>
      </c>
      <c r="K6" s="8">
        <v>10</v>
      </c>
      <c r="L6" s="8">
        <v>11</v>
      </c>
      <c r="M6" s="8">
        <v>12</v>
      </c>
      <c r="N6" s="8">
        <v>13</v>
      </c>
      <c r="O6" s="8">
        <v>14</v>
      </c>
      <c r="P6" s="8">
        <v>15</v>
      </c>
      <c r="Q6" s="8">
        <v>16</v>
      </c>
      <c r="R6" s="8">
        <v>17</v>
      </c>
      <c r="S6" s="8">
        <v>18</v>
      </c>
      <c r="T6" s="8">
        <v>19</v>
      </c>
      <c r="U6" s="8">
        <v>20</v>
      </c>
    </row>
    <row r="7" spans="2:21" x14ac:dyDescent="0.25">
      <c r="B7" s="6">
        <v>1</v>
      </c>
      <c r="C7" s="6" t="s">
        <v>54</v>
      </c>
      <c r="D7" s="6">
        <v>0</v>
      </c>
      <c r="E7" s="6">
        <v>0</v>
      </c>
      <c r="F7" s="6">
        <v>0</v>
      </c>
      <c r="G7" s="6">
        <v>0.15448999999999999</v>
      </c>
      <c r="H7" s="6">
        <v>0</v>
      </c>
      <c r="I7" s="6">
        <v>0</v>
      </c>
      <c r="J7" s="6">
        <v>0</v>
      </c>
      <c r="K7" s="6">
        <v>0.132413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1.0589999999999999</v>
      </c>
      <c r="U7" s="6"/>
    </row>
    <row r="8" spans="2:21" ht="60" x14ac:dyDescent="0.25">
      <c r="B8" s="6" t="s">
        <v>55</v>
      </c>
      <c r="C8" s="4" t="s">
        <v>56</v>
      </c>
      <c r="D8" s="6">
        <v>0</v>
      </c>
      <c r="E8" s="6">
        <v>0</v>
      </c>
      <c r="F8" s="6">
        <v>0</v>
      </c>
      <c r="G8" s="6">
        <v>0.15448999999999999</v>
      </c>
      <c r="H8" s="6">
        <v>0</v>
      </c>
      <c r="I8" s="6">
        <v>0</v>
      </c>
      <c r="J8" s="6">
        <v>0</v>
      </c>
      <c r="K8" s="6">
        <v>0.132413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1.0589999999999999</v>
      </c>
      <c r="U8" s="6"/>
    </row>
    <row r="9" spans="2:21" x14ac:dyDescent="0.25">
      <c r="B9" s="9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2:21" x14ac:dyDescent="0.25">
      <c r="B10" s="23" t="s">
        <v>57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</sheetData>
  <mergeCells count="9">
    <mergeCell ref="T4:T5"/>
    <mergeCell ref="U4:U5"/>
    <mergeCell ref="B10:U10"/>
    <mergeCell ref="B4:B5"/>
    <mergeCell ref="C4:C5"/>
    <mergeCell ref="D4:G4"/>
    <mergeCell ref="H4:K4"/>
    <mergeCell ref="L4:O4"/>
    <mergeCell ref="P4:S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4"/>
  <sheetViews>
    <sheetView workbookViewId="0">
      <selection activeCell="I14" sqref="I14"/>
    </sheetView>
  </sheetViews>
  <sheetFormatPr defaultRowHeight="15" x14ac:dyDescent="0.25"/>
  <sheetData>
    <row r="3" spans="2:18" x14ac:dyDescent="0.25">
      <c r="B3" s="22" t="s">
        <v>58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2:18" x14ac:dyDescent="0.25">
      <c r="B4" t="s">
        <v>59</v>
      </c>
    </row>
    <row r="5" spans="2:18" x14ac:dyDescent="0.25">
      <c r="B5" t="s">
        <v>60</v>
      </c>
    </row>
    <row r="6" spans="2:18" x14ac:dyDescent="0.25">
      <c r="B6" t="s">
        <v>61</v>
      </c>
    </row>
    <row r="8" spans="2:18" x14ac:dyDescent="0.25">
      <c r="B8" s="29" t="s">
        <v>62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2:18" x14ac:dyDescent="0.25">
      <c r="B9" s="28" t="s">
        <v>9</v>
      </c>
      <c r="C9" s="28" t="s">
        <v>10</v>
      </c>
      <c r="D9" s="28" t="s">
        <v>63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2:18" x14ac:dyDescent="0.25">
      <c r="B10" s="28"/>
      <c r="C10" s="28"/>
      <c r="D10" s="28" t="s">
        <v>64</v>
      </c>
      <c r="E10" s="28"/>
      <c r="F10" s="28"/>
      <c r="G10" s="28" t="s">
        <v>65</v>
      </c>
      <c r="H10" s="28"/>
      <c r="I10" s="28"/>
      <c r="J10" s="28" t="s">
        <v>66</v>
      </c>
      <c r="K10" s="28"/>
      <c r="L10" s="28"/>
      <c r="M10" s="28" t="s">
        <v>67</v>
      </c>
      <c r="N10" s="28"/>
      <c r="O10" s="28"/>
      <c r="P10" s="28" t="s">
        <v>68</v>
      </c>
      <c r="Q10" s="28"/>
      <c r="R10" s="28"/>
    </row>
    <row r="11" spans="2:18" ht="90" x14ac:dyDescent="0.25">
      <c r="B11" s="28"/>
      <c r="C11" s="28"/>
      <c r="D11" s="4" t="s">
        <v>12</v>
      </c>
      <c r="E11" s="4" t="s">
        <v>13</v>
      </c>
      <c r="F11" s="4" t="s">
        <v>69</v>
      </c>
      <c r="G11" s="4" t="s">
        <v>12</v>
      </c>
      <c r="H11" s="4" t="s">
        <v>13</v>
      </c>
      <c r="I11" s="4" t="s">
        <v>69</v>
      </c>
      <c r="J11" s="4" t="s">
        <v>12</v>
      </c>
      <c r="K11" s="4" t="s">
        <v>13</v>
      </c>
      <c r="L11" s="4" t="s">
        <v>69</v>
      </c>
      <c r="M11" s="4" t="s">
        <v>12</v>
      </c>
      <c r="N11" s="4" t="s">
        <v>13</v>
      </c>
      <c r="O11" s="4" t="s">
        <v>69</v>
      </c>
      <c r="P11" s="4" t="s">
        <v>12</v>
      </c>
      <c r="Q11" s="4" t="s">
        <v>13</v>
      </c>
      <c r="R11" s="4" t="s">
        <v>69</v>
      </c>
    </row>
    <row r="12" spans="2:18" x14ac:dyDescent="0.25"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H12" s="6">
        <v>7</v>
      </c>
      <c r="I12" s="6">
        <v>8</v>
      </c>
      <c r="J12" s="6">
        <v>9</v>
      </c>
      <c r="K12" s="6">
        <v>10</v>
      </c>
      <c r="L12" s="6">
        <v>11</v>
      </c>
      <c r="M12" s="6">
        <v>12</v>
      </c>
      <c r="N12" s="6">
        <v>13</v>
      </c>
      <c r="O12" s="6">
        <v>14</v>
      </c>
      <c r="P12" s="6">
        <v>15</v>
      </c>
      <c r="Q12" s="6">
        <v>16</v>
      </c>
      <c r="R12" s="6">
        <v>17</v>
      </c>
    </row>
    <row r="13" spans="2:18" ht="180" x14ac:dyDescent="0.25">
      <c r="B13" s="6">
        <v>1</v>
      </c>
      <c r="C13" s="4" t="s">
        <v>70</v>
      </c>
      <c r="D13" s="5">
        <v>183</v>
      </c>
      <c r="E13" s="5">
        <v>34</v>
      </c>
      <c r="F13" s="12">
        <f>E13/D13*100</f>
        <v>18.579234972677597</v>
      </c>
      <c r="G13" s="5">
        <v>1</v>
      </c>
      <c r="H13" s="5">
        <v>0</v>
      </c>
      <c r="I13" s="5">
        <f>H13/G13*100</f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</row>
    <row r="14" spans="2:18" ht="375" x14ac:dyDescent="0.25">
      <c r="B14" s="6">
        <v>2</v>
      </c>
      <c r="C14" s="4" t="s">
        <v>71</v>
      </c>
      <c r="D14" s="5">
        <v>183</v>
      </c>
      <c r="E14" s="5">
        <v>25</v>
      </c>
      <c r="F14" s="12">
        <f>E14/D14*100</f>
        <v>13.661202185792352</v>
      </c>
      <c r="G14" s="5">
        <v>1</v>
      </c>
      <c r="H14" s="5">
        <v>0</v>
      </c>
      <c r="I14" s="5">
        <f t="shared" ref="I14:I24" si="0">H14/G14*100</f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</row>
    <row r="15" spans="2:18" ht="409.5" x14ac:dyDescent="0.25">
      <c r="B15" s="6">
        <v>3</v>
      </c>
      <c r="C15" s="4" t="s">
        <v>72</v>
      </c>
      <c r="D15" s="5">
        <v>0</v>
      </c>
      <c r="E15" s="5">
        <v>0</v>
      </c>
      <c r="F15" s="13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</row>
    <row r="16" spans="2:18" ht="60" x14ac:dyDescent="0.25">
      <c r="B16" s="14" t="s">
        <v>73</v>
      </c>
      <c r="C16" s="4" t="s">
        <v>74</v>
      </c>
      <c r="D16" s="5">
        <v>0</v>
      </c>
      <c r="E16" s="5">
        <v>0</v>
      </c>
      <c r="F16" s="12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</row>
    <row r="17" spans="2:18" ht="45" x14ac:dyDescent="0.25">
      <c r="B17" s="14" t="s">
        <v>75</v>
      </c>
      <c r="C17" s="4" t="s">
        <v>76</v>
      </c>
      <c r="D17" s="5">
        <v>0</v>
      </c>
      <c r="E17" s="5">
        <v>0</v>
      </c>
      <c r="F17" s="12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</row>
    <row r="18" spans="2:18" ht="330" x14ac:dyDescent="0.25">
      <c r="B18" s="6">
        <v>4</v>
      </c>
      <c r="C18" s="4" t="s">
        <v>77</v>
      </c>
      <c r="D18" s="5">
        <v>12</v>
      </c>
      <c r="E18" s="5">
        <v>12</v>
      </c>
      <c r="F18" s="12">
        <f t="shared" ref="F18:F24" si="1">E18/D18*100</f>
        <v>100</v>
      </c>
      <c r="G18" s="5">
        <v>12</v>
      </c>
      <c r="H18" s="5">
        <v>12</v>
      </c>
      <c r="I18" s="5">
        <f t="shared" si="0"/>
        <v>100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</row>
    <row r="19" spans="2:18" ht="240" x14ac:dyDescent="0.25">
      <c r="B19" s="6">
        <v>5</v>
      </c>
      <c r="C19" s="4" t="s">
        <v>78</v>
      </c>
      <c r="D19" s="5">
        <v>170</v>
      </c>
      <c r="E19" s="5">
        <v>22</v>
      </c>
      <c r="F19" s="12">
        <f t="shared" si="1"/>
        <v>12.941176470588237</v>
      </c>
      <c r="G19" s="5">
        <v>1</v>
      </c>
      <c r="H19" s="5">
        <v>0</v>
      </c>
      <c r="I19" s="5">
        <f t="shared" si="0"/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</row>
    <row r="20" spans="2:18" ht="240" x14ac:dyDescent="0.25">
      <c r="B20" s="6">
        <v>6</v>
      </c>
      <c r="C20" s="4" t="s">
        <v>79</v>
      </c>
      <c r="D20" s="5">
        <v>115</v>
      </c>
      <c r="E20" s="5">
        <v>18</v>
      </c>
      <c r="F20" s="12">
        <f t="shared" si="1"/>
        <v>15.65217391304348</v>
      </c>
      <c r="G20" s="5">
        <v>1</v>
      </c>
      <c r="H20" s="5">
        <v>0</v>
      </c>
      <c r="I20" s="5">
        <f t="shared" si="0"/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</row>
    <row r="21" spans="2:18" ht="409.5" x14ac:dyDescent="0.25">
      <c r="B21" s="6">
        <v>7</v>
      </c>
      <c r="C21" s="4" t="s">
        <v>80</v>
      </c>
      <c r="D21" s="5">
        <v>0</v>
      </c>
      <c r="E21" s="5">
        <v>0</v>
      </c>
      <c r="F21" s="12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</row>
    <row r="22" spans="2:18" ht="60" x14ac:dyDescent="0.25">
      <c r="B22" s="14" t="s">
        <v>81</v>
      </c>
      <c r="C22" s="4" t="s">
        <v>74</v>
      </c>
      <c r="D22" s="5">
        <v>0</v>
      </c>
      <c r="E22" s="5">
        <v>0</v>
      </c>
      <c r="F22" s="12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</row>
    <row r="23" spans="2:18" ht="45" x14ac:dyDescent="0.25">
      <c r="B23" s="14" t="s">
        <v>82</v>
      </c>
      <c r="C23" s="4" t="s">
        <v>83</v>
      </c>
      <c r="D23" s="5">
        <v>0</v>
      </c>
      <c r="E23" s="5">
        <v>0</v>
      </c>
      <c r="F23" s="12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</row>
    <row r="24" spans="2:18" ht="300" x14ac:dyDescent="0.25">
      <c r="B24" s="6">
        <v>8</v>
      </c>
      <c r="C24" s="4" t="s">
        <v>84</v>
      </c>
      <c r="D24" s="5">
        <v>30</v>
      </c>
      <c r="E24" s="5">
        <v>30</v>
      </c>
      <c r="F24" s="12">
        <f t="shared" si="1"/>
        <v>100</v>
      </c>
      <c r="G24" s="5">
        <v>30</v>
      </c>
      <c r="H24" s="5">
        <v>0</v>
      </c>
      <c r="I24" s="5">
        <f t="shared" si="0"/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</row>
  </sheetData>
  <mergeCells count="10">
    <mergeCell ref="B8:R8"/>
    <mergeCell ref="B3:R3"/>
    <mergeCell ref="B9:B11"/>
    <mergeCell ref="C9:C11"/>
    <mergeCell ref="D9:R9"/>
    <mergeCell ref="D10:F10"/>
    <mergeCell ref="G10:I10"/>
    <mergeCell ref="J10:L10"/>
    <mergeCell ref="M10:O10"/>
    <mergeCell ref="P10:R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3"/>
  <sheetViews>
    <sheetView workbookViewId="0">
      <selection activeCell="B3" sqref="B3:L3"/>
    </sheetView>
  </sheetViews>
  <sheetFormatPr defaultRowHeight="15" x14ac:dyDescent="0.25"/>
  <cols>
    <col min="2" max="2" width="14.140625" customWidth="1"/>
    <col min="3" max="3" width="16.7109375" customWidth="1"/>
  </cols>
  <sheetData>
    <row r="3" spans="2:12" ht="72" customHeight="1" x14ac:dyDescent="0.25">
      <c r="B3" s="30" t="s">
        <v>85</v>
      </c>
      <c r="C3" s="30"/>
      <c r="D3" s="30"/>
      <c r="E3" s="30"/>
      <c r="F3" s="30"/>
      <c r="G3" s="30"/>
      <c r="H3" s="30"/>
      <c r="I3" s="30"/>
      <c r="J3" s="30"/>
      <c r="K3" s="30"/>
      <c r="L3" s="30"/>
    </row>
    <row r="5" spans="2:12" x14ac:dyDescent="0.25">
      <c r="B5" s="28" t="s">
        <v>86</v>
      </c>
      <c r="C5" s="28"/>
      <c r="D5" s="28"/>
      <c r="E5" s="28">
        <v>15</v>
      </c>
      <c r="F5" s="28"/>
      <c r="G5" s="28">
        <v>150</v>
      </c>
      <c r="H5" s="28"/>
      <c r="I5" s="28">
        <v>250</v>
      </c>
      <c r="J5" s="28"/>
      <c r="K5" s="28">
        <v>670</v>
      </c>
      <c r="L5" s="28"/>
    </row>
    <row r="6" spans="2:12" x14ac:dyDescent="0.25">
      <c r="B6" s="28" t="s">
        <v>87</v>
      </c>
      <c r="C6" s="28"/>
      <c r="D6" s="28"/>
      <c r="E6" s="4" t="s">
        <v>88</v>
      </c>
      <c r="F6" s="4" t="s">
        <v>89</v>
      </c>
      <c r="G6" s="4" t="s">
        <v>88</v>
      </c>
      <c r="H6" s="4" t="s">
        <v>89</v>
      </c>
      <c r="I6" s="4" t="s">
        <v>88</v>
      </c>
      <c r="J6" s="4" t="s">
        <v>89</v>
      </c>
      <c r="K6" s="4" t="s">
        <v>88</v>
      </c>
      <c r="L6" s="4" t="s">
        <v>89</v>
      </c>
    </row>
    <row r="7" spans="2:12" ht="75" x14ac:dyDescent="0.25">
      <c r="B7" s="4" t="s">
        <v>90</v>
      </c>
      <c r="C7" s="4" t="s">
        <v>91</v>
      </c>
      <c r="D7" s="4" t="s">
        <v>92</v>
      </c>
      <c r="E7" s="4"/>
      <c r="F7" s="4"/>
      <c r="G7" s="4"/>
      <c r="H7" s="4"/>
      <c r="I7" s="4"/>
      <c r="J7" s="4"/>
      <c r="K7" s="4"/>
      <c r="L7" s="4"/>
    </row>
    <row r="8" spans="2:12" x14ac:dyDescent="0.25">
      <c r="B8" s="28" t="s">
        <v>93</v>
      </c>
      <c r="C8" s="28" t="s">
        <v>94</v>
      </c>
      <c r="D8" s="4" t="s">
        <v>95</v>
      </c>
      <c r="E8" s="4"/>
      <c r="F8" s="4"/>
      <c r="G8" s="4"/>
      <c r="H8" s="4"/>
      <c r="I8" s="4"/>
      <c r="J8" s="4"/>
      <c r="K8" s="4"/>
      <c r="L8" s="4"/>
    </row>
    <row r="9" spans="2:12" x14ac:dyDescent="0.25">
      <c r="B9" s="28"/>
      <c r="C9" s="28"/>
      <c r="D9" s="4" t="s">
        <v>96</v>
      </c>
      <c r="E9" s="4"/>
      <c r="F9" s="4"/>
      <c r="G9" s="4"/>
      <c r="H9" s="4"/>
      <c r="I9" s="4"/>
      <c r="J9" s="4"/>
      <c r="K9" s="4"/>
      <c r="L9" s="4"/>
    </row>
    <row r="10" spans="2:12" x14ac:dyDescent="0.25">
      <c r="B10" s="28"/>
      <c r="C10" s="28" t="s">
        <v>97</v>
      </c>
      <c r="D10" s="4" t="s">
        <v>95</v>
      </c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28"/>
      <c r="C11" s="28"/>
      <c r="D11" s="4" t="s">
        <v>96</v>
      </c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28">
        <v>750</v>
      </c>
      <c r="C12" s="28" t="s">
        <v>94</v>
      </c>
      <c r="D12" s="4" t="s">
        <v>95</v>
      </c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28"/>
      <c r="C13" s="28"/>
      <c r="D13" s="4" t="s">
        <v>96</v>
      </c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28"/>
      <c r="C14" s="28" t="s">
        <v>97</v>
      </c>
      <c r="D14" s="4" t="s">
        <v>95</v>
      </c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28"/>
      <c r="C15" s="28"/>
      <c r="D15" s="4" t="s">
        <v>96</v>
      </c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28">
        <v>1000</v>
      </c>
      <c r="C16" s="28" t="s">
        <v>94</v>
      </c>
      <c r="D16" s="4" t="s">
        <v>95</v>
      </c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28"/>
      <c r="C17" s="28"/>
      <c r="D17" s="4" t="s">
        <v>96</v>
      </c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28"/>
      <c r="C18" s="28" t="s">
        <v>97</v>
      </c>
      <c r="D18" s="4" t="s">
        <v>95</v>
      </c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28"/>
      <c r="C19" s="28"/>
      <c r="D19" s="4" t="s">
        <v>96</v>
      </c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28">
        <v>1250</v>
      </c>
      <c r="C20" s="28" t="s">
        <v>94</v>
      </c>
      <c r="D20" s="4" t="s">
        <v>95</v>
      </c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28"/>
      <c r="C21" s="28"/>
      <c r="D21" s="4" t="s">
        <v>96</v>
      </c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28"/>
      <c r="C22" s="28" t="s">
        <v>97</v>
      </c>
      <c r="D22" s="4" t="s">
        <v>95</v>
      </c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28"/>
      <c r="C23" s="28"/>
      <c r="D23" s="4" t="s">
        <v>96</v>
      </c>
      <c r="E23" s="4"/>
      <c r="F23" s="4"/>
      <c r="G23" s="4"/>
      <c r="H23" s="4"/>
      <c r="I23" s="4"/>
      <c r="J23" s="4"/>
      <c r="K23" s="4"/>
      <c r="L23" s="4"/>
    </row>
  </sheetData>
  <mergeCells count="19">
    <mergeCell ref="I5:J5"/>
    <mergeCell ref="K5:L5"/>
    <mergeCell ref="B6:D6"/>
    <mergeCell ref="B3:L3"/>
    <mergeCell ref="B16:B19"/>
    <mergeCell ref="C16:C17"/>
    <mergeCell ref="C18:C19"/>
    <mergeCell ref="B20:B23"/>
    <mergeCell ref="C20:C21"/>
    <mergeCell ref="C22:C23"/>
    <mergeCell ref="B8:B11"/>
    <mergeCell ref="C8:C9"/>
    <mergeCell ref="C10:C11"/>
    <mergeCell ref="B12:B15"/>
    <mergeCell ref="C12:C13"/>
    <mergeCell ref="C14:C15"/>
    <mergeCell ref="B5:D5"/>
    <mergeCell ref="E5:F5"/>
    <mergeCell ref="G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9"/>
  <sheetViews>
    <sheetView workbookViewId="0">
      <selection activeCell="B3" sqref="B3:R3"/>
    </sheetView>
  </sheetViews>
  <sheetFormatPr defaultRowHeight="15" x14ac:dyDescent="0.25"/>
  <sheetData>
    <row r="3" spans="2:18" x14ac:dyDescent="0.25">
      <c r="B3" s="22" t="s">
        <v>98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2:18" x14ac:dyDescent="0.25">
      <c r="B4" s="31" t="s">
        <v>99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2:18" x14ac:dyDescent="0.25">
      <c r="B5" s="32" t="s">
        <v>9</v>
      </c>
      <c r="C5" s="32" t="s">
        <v>100</v>
      </c>
      <c r="D5" s="35" t="s">
        <v>101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</row>
    <row r="6" spans="2:18" x14ac:dyDescent="0.25">
      <c r="B6" s="33"/>
      <c r="C6" s="33"/>
      <c r="D6" s="35" t="s">
        <v>102</v>
      </c>
      <c r="E6" s="36"/>
      <c r="F6" s="37"/>
      <c r="G6" s="35" t="s">
        <v>103</v>
      </c>
      <c r="H6" s="36"/>
      <c r="I6" s="37"/>
      <c r="J6" s="35" t="s">
        <v>104</v>
      </c>
      <c r="K6" s="36"/>
      <c r="L6" s="37"/>
      <c r="M6" s="35" t="s">
        <v>105</v>
      </c>
      <c r="N6" s="36"/>
      <c r="O6" s="37"/>
      <c r="P6" s="35" t="s">
        <v>106</v>
      </c>
      <c r="Q6" s="36"/>
      <c r="R6" s="37"/>
    </row>
    <row r="7" spans="2:18" ht="90" x14ac:dyDescent="0.25">
      <c r="B7" s="34"/>
      <c r="C7" s="34"/>
      <c r="D7" s="4" t="s">
        <v>12</v>
      </c>
      <c r="E7" s="4" t="s">
        <v>13</v>
      </c>
      <c r="F7" s="4" t="s">
        <v>69</v>
      </c>
      <c r="G7" s="4" t="s">
        <v>12</v>
      </c>
      <c r="H7" s="4" t="s">
        <v>13</v>
      </c>
      <c r="I7" s="4" t="s">
        <v>69</v>
      </c>
      <c r="J7" s="4" t="s">
        <v>12</v>
      </c>
      <c r="K7" s="4" t="s">
        <v>13</v>
      </c>
      <c r="L7" s="4" t="s">
        <v>69</v>
      </c>
      <c r="M7" s="4" t="s">
        <v>12</v>
      </c>
      <c r="N7" s="4" t="s">
        <v>13</v>
      </c>
      <c r="O7" s="4" t="s">
        <v>69</v>
      </c>
      <c r="P7" s="4" t="s">
        <v>12</v>
      </c>
      <c r="Q7" s="4" t="s">
        <v>13</v>
      </c>
      <c r="R7" s="4" t="s">
        <v>69</v>
      </c>
    </row>
    <row r="8" spans="2:18" x14ac:dyDescent="0.25">
      <c r="B8" s="4">
        <v>1</v>
      </c>
      <c r="C8" s="4">
        <v>2</v>
      </c>
      <c r="D8" s="4">
        <v>3</v>
      </c>
      <c r="E8" s="4">
        <v>4</v>
      </c>
      <c r="F8" s="4">
        <v>5</v>
      </c>
      <c r="G8" s="4">
        <v>6</v>
      </c>
      <c r="H8" s="4">
        <v>7</v>
      </c>
      <c r="I8" s="4">
        <v>8</v>
      </c>
      <c r="J8" s="4">
        <v>9</v>
      </c>
      <c r="K8" s="4">
        <v>10</v>
      </c>
      <c r="L8" s="4">
        <v>11</v>
      </c>
      <c r="M8" s="4">
        <v>12</v>
      </c>
      <c r="N8" s="4">
        <v>13</v>
      </c>
      <c r="O8" s="4">
        <v>14</v>
      </c>
      <c r="P8" s="4">
        <v>15</v>
      </c>
      <c r="Q8" s="4">
        <v>16</v>
      </c>
      <c r="R8" s="4">
        <v>17</v>
      </c>
    </row>
    <row r="9" spans="2:18" ht="105" x14ac:dyDescent="0.25">
      <c r="B9" s="4">
        <v>1</v>
      </c>
      <c r="C9" s="4" t="s">
        <v>107</v>
      </c>
      <c r="D9" s="4">
        <v>14</v>
      </c>
      <c r="E9" s="4">
        <v>4</v>
      </c>
      <c r="F9" s="15">
        <f>E9/D9*100</f>
        <v>28.571428571428569</v>
      </c>
      <c r="G9" s="4">
        <v>250</v>
      </c>
      <c r="H9" s="4">
        <v>100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</row>
    <row r="10" spans="2:18" ht="120" x14ac:dyDescent="0.25">
      <c r="B10" s="16" t="s">
        <v>108</v>
      </c>
      <c r="C10" s="4" t="s">
        <v>109</v>
      </c>
      <c r="D10" s="4">
        <v>14</v>
      </c>
      <c r="E10" s="4">
        <v>4</v>
      </c>
      <c r="F10" s="15">
        <f t="shared" ref="F10:F26" si="0">E10/D10*100</f>
        <v>28.571428571428569</v>
      </c>
      <c r="G10" s="4">
        <v>20</v>
      </c>
      <c r="H10" s="4">
        <v>7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</row>
    <row r="11" spans="2:18" ht="105" x14ac:dyDescent="0.25">
      <c r="B11" s="16" t="s">
        <v>110</v>
      </c>
      <c r="C11" s="4" t="s">
        <v>111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</row>
    <row r="12" spans="2:18" ht="90" x14ac:dyDescent="0.25">
      <c r="B12" s="16" t="s">
        <v>112</v>
      </c>
      <c r="C12" s="4" t="s">
        <v>113</v>
      </c>
      <c r="D12" s="4">
        <v>0</v>
      </c>
      <c r="E12" s="4">
        <v>0</v>
      </c>
      <c r="F12" s="4">
        <v>0</v>
      </c>
      <c r="G12" s="4">
        <v>230</v>
      </c>
      <c r="H12" s="4">
        <v>93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</row>
    <row r="13" spans="2:18" ht="45" x14ac:dyDescent="0.25">
      <c r="B13" s="16" t="s">
        <v>114</v>
      </c>
      <c r="C13" s="4" t="s">
        <v>115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</row>
    <row r="14" spans="2:18" ht="120" x14ac:dyDescent="0.25">
      <c r="B14" s="17" t="s">
        <v>116</v>
      </c>
      <c r="C14" s="4" t="s">
        <v>117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</row>
    <row r="15" spans="2:18" ht="30" x14ac:dyDescent="0.25">
      <c r="B15" s="17" t="s">
        <v>118</v>
      </c>
      <c r="C15" s="4" t="s">
        <v>119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</row>
    <row r="16" spans="2:18" x14ac:dyDescent="0.25">
      <c r="B16" s="17">
        <v>2</v>
      </c>
      <c r="C16" s="4" t="s">
        <v>120</v>
      </c>
      <c r="D16" s="4">
        <v>14</v>
      </c>
      <c r="E16" s="4">
        <v>4</v>
      </c>
      <c r="F16" s="15">
        <f t="shared" si="0"/>
        <v>28.571428571428569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</row>
    <row r="17" spans="2:18" ht="150" x14ac:dyDescent="0.25">
      <c r="B17" s="17" t="s">
        <v>25</v>
      </c>
      <c r="C17" s="4" t="s">
        <v>121</v>
      </c>
      <c r="D17" s="4">
        <v>14</v>
      </c>
      <c r="E17" s="4">
        <v>4</v>
      </c>
      <c r="F17" s="15">
        <f t="shared" si="0"/>
        <v>28.571428571428569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</row>
    <row r="18" spans="2:18" ht="105" x14ac:dyDescent="0.25">
      <c r="B18" s="17" t="s">
        <v>122</v>
      </c>
      <c r="C18" s="4" t="s">
        <v>123</v>
      </c>
      <c r="D18" s="4">
        <v>14</v>
      </c>
      <c r="E18" s="4">
        <v>4</v>
      </c>
      <c r="F18" s="15">
        <f t="shared" si="0"/>
        <v>28.571428571428569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</row>
    <row r="19" spans="2:18" ht="60" x14ac:dyDescent="0.25">
      <c r="B19" s="17" t="s">
        <v>124</v>
      </c>
      <c r="C19" s="4" t="s">
        <v>125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</row>
    <row r="20" spans="2:18" ht="105" x14ac:dyDescent="0.25">
      <c r="B20" s="17" t="s">
        <v>126</v>
      </c>
      <c r="C20" s="4" t="s">
        <v>111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</row>
    <row r="21" spans="2:18" ht="90" x14ac:dyDescent="0.25">
      <c r="B21" s="17" t="s">
        <v>27</v>
      </c>
      <c r="C21" s="4" t="s">
        <v>113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</row>
    <row r="22" spans="2:18" ht="45" x14ac:dyDescent="0.25">
      <c r="B22" s="17" t="s">
        <v>28</v>
      </c>
      <c r="C22" s="4" t="s">
        <v>115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</row>
    <row r="23" spans="2:18" ht="150" x14ac:dyDescent="0.25">
      <c r="B23" s="17" t="s">
        <v>127</v>
      </c>
      <c r="C23" s="4" t="s">
        <v>128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</row>
    <row r="24" spans="2:18" ht="30" x14ac:dyDescent="0.25">
      <c r="B24" s="17" t="s">
        <v>129</v>
      </c>
      <c r="C24" s="4" t="s">
        <v>119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</row>
    <row r="25" spans="2:18" ht="60" x14ac:dyDescent="0.25">
      <c r="B25" s="17">
        <v>3</v>
      </c>
      <c r="C25" s="4" t="s">
        <v>130</v>
      </c>
      <c r="D25" s="4">
        <v>183</v>
      </c>
      <c r="E25" s="4">
        <v>25</v>
      </c>
      <c r="F25" s="15">
        <f t="shared" si="0"/>
        <v>13.661202185792352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</row>
    <row r="26" spans="2:18" ht="90" x14ac:dyDescent="0.25">
      <c r="B26" s="17" t="s">
        <v>30</v>
      </c>
      <c r="C26" s="4" t="s">
        <v>131</v>
      </c>
      <c r="D26" s="4">
        <v>183</v>
      </c>
      <c r="E26" s="4">
        <v>25</v>
      </c>
      <c r="F26" s="15">
        <f t="shared" si="0"/>
        <v>13.661202185792352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</row>
    <row r="27" spans="2:18" ht="195" x14ac:dyDescent="0.25">
      <c r="B27" s="17" t="s">
        <v>31</v>
      </c>
      <c r="C27" s="4" t="s">
        <v>132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</row>
    <row r="28" spans="2:18" ht="120" x14ac:dyDescent="0.25">
      <c r="B28" s="17" t="s">
        <v>32</v>
      </c>
      <c r="C28" s="4" t="s">
        <v>133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</row>
    <row r="29" spans="2:18" ht="30" x14ac:dyDescent="0.25">
      <c r="B29" s="17" t="s">
        <v>33</v>
      </c>
      <c r="C29" s="4" t="s">
        <v>119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</row>
  </sheetData>
  <mergeCells count="10">
    <mergeCell ref="B3:R3"/>
    <mergeCell ref="B4:R4"/>
    <mergeCell ref="B5:B7"/>
    <mergeCell ref="C5:C7"/>
    <mergeCell ref="D5:R5"/>
    <mergeCell ref="D6:F6"/>
    <mergeCell ref="G6:I6"/>
    <mergeCell ref="J6:L6"/>
    <mergeCell ref="M6:O6"/>
    <mergeCell ref="P6:R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7"/>
  <sheetViews>
    <sheetView workbookViewId="0">
      <selection activeCell="N5" sqref="N5"/>
    </sheetView>
  </sheetViews>
  <sheetFormatPr defaultRowHeight="15" x14ac:dyDescent="0.25"/>
  <cols>
    <col min="5" max="5" width="13.28515625" customWidth="1"/>
    <col min="6" max="6" width="17.5703125" customWidth="1"/>
    <col min="7" max="7" width="16.28515625" customWidth="1"/>
    <col min="8" max="8" width="19.140625" customWidth="1"/>
    <col min="12" max="12" width="14.85546875" customWidth="1"/>
  </cols>
  <sheetData>
    <row r="3" spans="2:12" x14ac:dyDescent="0.25">
      <c r="B3" t="s">
        <v>134</v>
      </c>
    </row>
    <row r="5" spans="2:12" ht="178.5" customHeight="1" x14ac:dyDescent="0.25">
      <c r="B5" s="4" t="s">
        <v>9</v>
      </c>
      <c r="C5" s="4" t="s">
        <v>135</v>
      </c>
      <c r="D5" s="4" t="s">
        <v>136</v>
      </c>
      <c r="E5" s="4" t="s">
        <v>137</v>
      </c>
      <c r="F5" s="4" t="s">
        <v>138</v>
      </c>
      <c r="G5" s="4" t="s">
        <v>139</v>
      </c>
      <c r="H5" s="4" t="s">
        <v>140</v>
      </c>
      <c r="I5" s="4" t="s">
        <v>141</v>
      </c>
      <c r="J5" s="4" t="s">
        <v>142</v>
      </c>
      <c r="K5" s="4" t="s">
        <v>143</v>
      </c>
      <c r="L5" s="4" t="s">
        <v>144</v>
      </c>
    </row>
    <row r="6" spans="2:12" x14ac:dyDescent="0.2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</row>
    <row r="7" spans="2:12" ht="114.75" customHeight="1" x14ac:dyDescent="0.25">
      <c r="B7" s="4">
        <v>1</v>
      </c>
      <c r="C7" s="4" t="s">
        <v>145</v>
      </c>
      <c r="D7" s="6"/>
      <c r="E7" s="4" t="s">
        <v>146</v>
      </c>
      <c r="F7" s="4" t="s">
        <v>147</v>
      </c>
      <c r="G7" s="4" t="s">
        <v>148</v>
      </c>
      <c r="H7" s="4" t="s">
        <v>149</v>
      </c>
      <c r="I7" s="11">
        <v>4</v>
      </c>
      <c r="J7" s="11">
        <v>5</v>
      </c>
      <c r="K7" s="4">
        <v>0</v>
      </c>
      <c r="L7" s="4" t="s">
        <v>150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7"/>
  <sheetViews>
    <sheetView tabSelected="1" workbookViewId="0">
      <selection activeCell="J12" sqref="J12"/>
    </sheetView>
  </sheetViews>
  <sheetFormatPr defaultRowHeight="15" x14ac:dyDescent="0.25"/>
  <cols>
    <col min="8" max="8" width="13.140625" customWidth="1"/>
    <col min="9" max="9" width="19.140625" customWidth="1"/>
  </cols>
  <sheetData>
    <row r="3" spans="2:9" x14ac:dyDescent="0.25">
      <c r="B3" s="39" t="s">
        <v>151</v>
      </c>
      <c r="C3" s="39"/>
      <c r="D3" s="39"/>
      <c r="E3" s="39"/>
      <c r="F3" s="39"/>
      <c r="G3" s="39"/>
      <c r="H3" s="39"/>
      <c r="I3" s="39"/>
    </row>
    <row r="4" spans="2:9" x14ac:dyDescent="0.25">
      <c r="B4" s="4" t="s">
        <v>9</v>
      </c>
      <c r="C4" s="28" t="s">
        <v>152</v>
      </c>
      <c r="D4" s="28"/>
      <c r="E4" s="28"/>
      <c r="F4" s="28"/>
      <c r="G4" s="28"/>
      <c r="H4" s="28" t="s">
        <v>153</v>
      </c>
      <c r="I4" s="28"/>
    </row>
    <row r="5" spans="2:9" ht="30" x14ac:dyDescent="0.25">
      <c r="B5" s="32">
        <v>1</v>
      </c>
      <c r="C5" s="28" t="s">
        <v>154</v>
      </c>
      <c r="D5" s="28"/>
      <c r="E5" s="28"/>
      <c r="F5" s="28"/>
      <c r="G5" s="28"/>
      <c r="H5" s="4" t="s">
        <v>155</v>
      </c>
      <c r="I5" s="4" t="s">
        <v>147</v>
      </c>
    </row>
    <row r="6" spans="2:9" ht="30" x14ac:dyDescent="0.25">
      <c r="B6" s="33"/>
      <c r="C6" s="28" t="s">
        <v>156</v>
      </c>
      <c r="D6" s="28"/>
      <c r="E6" s="28"/>
      <c r="F6" s="28"/>
      <c r="G6" s="28"/>
      <c r="H6" s="4"/>
      <c r="I6" s="4" t="s">
        <v>147</v>
      </c>
    </row>
    <row r="7" spans="2:9" ht="30" x14ac:dyDescent="0.25">
      <c r="B7" s="34"/>
      <c r="C7" s="28" t="s">
        <v>157</v>
      </c>
      <c r="D7" s="28"/>
      <c r="E7" s="28"/>
      <c r="F7" s="28"/>
      <c r="G7" s="28"/>
      <c r="H7" s="4"/>
      <c r="I7" s="4" t="s">
        <v>147</v>
      </c>
    </row>
    <row r="8" spans="2:9" x14ac:dyDescent="0.25">
      <c r="B8" s="4">
        <v>2</v>
      </c>
      <c r="C8" s="38" t="s">
        <v>158</v>
      </c>
      <c r="D8" s="38"/>
      <c r="E8" s="38"/>
      <c r="F8" s="38"/>
      <c r="G8" s="38"/>
      <c r="H8" s="4" t="s">
        <v>159</v>
      </c>
      <c r="I8" s="11">
        <v>350</v>
      </c>
    </row>
    <row r="9" spans="2:9" x14ac:dyDescent="0.25">
      <c r="B9" s="17" t="s">
        <v>25</v>
      </c>
      <c r="C9" s="38" t="s">
        <v>160</v>
      </c>
      <c r="D9" s="38"/>
      <c r="E9" s="38"/>
      <c r="F9" s="38"/>
      <c r="G9" s="38"/>
      <c r="H9" s="4" t="s">
        <v>159</v>
      </c>
      <c r="I9" s="11">
        <v>350</v>
      </c>
    </row>
    <row r="10" spans="2:9" x14ac:dyDescent="0.25">
      <c r="B10" s="16" t="s">
        <v>126</v>
      </c>
      <c r="C10" s="38" t="s">
        <v>161</v>
      </c>
      <c r="D10" s="38"/>
      <c r="E10" s="38"/>
      <c r="F10" s="38"/>
      <c r="G10" s="38"/>
      <c r="H10" s="4" t="s">
        <v>159</v>
      </c>
      <c r="I10" s="11">
        <v>0</v>
      </c>
    </row>
    <row r="11" spans="2:9" x14ac:dyDescent="0.25">
      <c r="B11" s="4">
        <v>3</v>
      </c>
      <c r="C11" s="38" t="s">
        <v>162</v>
      </c>
      <c r="D11" s="38"/>
      <c r="E11" s="38"/>
      <c r="F11" s="38"/>
      <c r="G11" s="38"/>
      <c r="H11" s="4" t="s">
        <v>163</v>
      </c>
      <c r="I11" s="11">
        <v>0.3</v>
      </c>
    </row>
    <row r="12" spans="2:9" x14ac:dyDescent="0.25">
      <c r="B12" s="4">
        <v>4</v>
      </c>
      <c r="C12" s="38" t="s">
        <v>164</v>
      </c>
      <c r="D12" s="38"/>
      <c r="E12" s="38"/>
      <c r="F12" s="38"/>
      <c r="G12" s="38"/>
      <c r="H12" s="4" t="s">
        <v>163</v>
      </c>
      <c r="I12" s="11">
        <v>2</v>
      </c>
    </row>
    <row r="13" spans="2:9" x14ac:dyDescent="0.25">
      <c r="B13" s="10"/>
      <c r="C13" s="18"/>
      <c r="D13" s="18"/>
      <c r="E13" s="18"/>
      <c r="F13" s="18"/>
      <c r="G13" s="18"/>
      <c r="H13" s="10"/>
      <c r="I13" s="1"/>
    </row>
    <row r="14" spans="2:9" x14ac:dyDescent="0.25">
      <c r="B14" t="s">
        <v>165</v>
      </c>
    </row>
    <row r="15" spans="2:9" x14ac:dyDescent="0.25">
      <c r="B15" t="s">
        <v>166</v>
      </c>
    </row>
    <row r="16" spans="2:9" x14ac:dyDescent="0.25">
      <c r="B16" s="23" t="s">
        <v>167</v>
      </c>
      <c r="C16" s="23"/>
      <c r="D16" s="23"/>
      <c r="E16" s="23"/>
      <c r="F16" s="23"/>
      <c r="G16" s="23"/>
      <c r="H16" s="23"/>
      <c r="I16" s="23"/>
    </row>
    <row r="17" spans="2:9" x14ac:dyDescent="0.25">
      <c r="B17" s="23" t="s">
        <v>168</v>
      </c>
      <c r="C17" s="23"/>
      <c r="D17" s="23"/>
      <c r="E17" s="23"/>
      <c r="F17" s="23"/>
      <c r="G17" s="23"/>
      <c r="H17" s="23"/>
      <c r="I17" s="23"/>
    </row>
  </sheetData>
  <mergeCells count="14">
    <mergeCell ref="B3:I3"/>
    <mergeCell ref="C4:G4"/>
    <mergeCell ref="H4:I4"/>
    <mergeCell ref="B5:B7"/>
    <mergeCell ref="C5:G5"/>
    <mergeCell ref="C6:G6"/>
    <mergeCell ref="C7:G7"/>
    <mergeCell ref="B17:I17"/>
    <mergeCell ref="C8:G8"/>
    <mergeCell ref="C9:G9"/>
    <mergeCell ref="C10:G10"/>
    <mergeCell ref="C11:G11"/>
    <mergeCell ref="C12:G12"/>
    <mergeCell ref="B16:I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Раздел 1</vt:lpstr>
      <vt:lpstr>Раздел 2</vt:lpstr>
      <vt:lpstr>Раздел 2.1.</vt:lpstr>
      <vt:lpstr>Раздел 3</vt:lpstr>
      <vt:lpstr>Раздел 3.5.</vt:lpstr>
      <vt:lpstr>Раздел 4</vt:lpstr>
      <vt:lpstr>Раздел 4.2.</vt:lpstr>
      <vt:lpstr>Раздел 4.3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ARM2</dc:creator>
  <cp:lastModifiedBy>Admin</cp:lastModifiedBy>
  <dcterms:created xsi:type="dcterms:W3CDTF">2016-05-19T13:30:58Z</dcterms:created>
  <dcterms:modified xsi:type="dcterms:W3CDTF">2016-05-19T14:31:54Z</dcterms:modified>
</cp:coreProperties>
</file>